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</sheets>
  <calcPr calcId="152511"/>
</workbook>
</file>

<file path=xl/calcChain.xml><?xml version="1.0" encoding="utf-8"?>
<calcChain xmlns="http://schemas.openxmlformats.org/spreadsheetml/2006/main">
  <c r="D19" i="2" l="1"/>
  <c r="E19" i="2"/>
  <c r="F19" i="2"/>
  <c r="G19" i="2"/>
  <c r="H19" i="2"/>
  <c r="D18" i="2"/>
  <c r="E18" i="2"/>
  <c r="F18" i="2"/>
  <c r="G18" i="2"/>
  <c r="H18" i="2"/>
  <c r="C19" i="2"/>
  <c r="C18" i="2"/>
</calcChain>
</file>

<file path=xl/sharedStrings.xml><?xml version="1.0" encoding="utf-8"?>
<sst xmlns="http://schemas.openxmlformats.org/spreadsheetml/2006/main" count="28" uniqueCount="14">
  <si>
    <t xml:space="preserve"> </t>
  </si>
  <si>
    <t>Oxide</t>
  </si>
  <si>
    <t>Total</t>
  </si>
  <si>
    <t>MgO</t>
  </si>
  <si>
    <t>Al2O3</t>
  </si>
  <si>
    <t>FeO</t>
  </si>
  <si>
    <t>MnO</t>
  </si>
  <si>
    <t>ZnO</t>
  </si>
  <si>
    <t>Comment</t>
  </si>
  <si>
    <t>Point#</t>
  </si>
  <si>
    <t>Suizhou2 R70037 Gahnite</t>
  </si>
  <si>
    <r>
      <t>Ideal Chemistry:</t>
    </r>
    <r>
      <rPr>
        <sz val="11"/>
        <color rgb="FF333333"/>
        <rFont val="Verdana"/>
        <family val="2"/>
      </rPr>
      <t xml:space="preserve"> ZnAl</t>
    </r>
    <r>
      <rPr>
        <sz val="8"/>
        <color rgb="FF333333"/>
        <rFont val="Verdana"/>
        <family val="2"/>
      </rPr>
      <t>2</t>
    </r>
    <r>
      <rPr>
        <sz val="11"/>
        <color rgb="FF333333"/>
        <rFont val="Verdana"/>
        <family val="2"/>
      </rPr>
      <t>O</t>
    </r>
    <r>
      <rPr>
        <sz val="8"/>
        <color rgb="FF333333"/>
        <rFont val="Verdana"/>
        <family val="2"/>
      </rPr>
      <t>4</t>
    </r>
  </si>
  <si>
    <t>Measured chemistry</t>
  </si>
  <si>
    <t>(Zn0.57Fe0.22Mg0.21Mn0.02)(Al1.94Fe0.06)O4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</si>
</sst>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333333"/>
      <name val="Verdana"/>
      <family val="2"/>
    </font>
    <font>
      <b/>
      <sz val="11"/>
      <color rgb="FF333333"/>
      <name val="Verdana"/>
      <family val="2"/>
    </font>
    <font>
      <sz val="8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D22" sqref="D22"/>
    </sheetView>
  </sheetViews>
  <sheetFormatPr defaultRowHeight="15" x14ac:dyDescent="0.25"/>
  <cols>
    <col min="2" max="2" width="25.7109375" customWidth="1"/>
  </cols>
  <sheetData>
    <row r="1" spans="1:8" x14ac:dyDescent="0.25">
      <c r="C1" t="s">
        <v>1</v>
      </c>
      <c r="H1" t="s">
        <v>0</v>
      </c>
    </row>
    <row r="2" spans="1:8" x14ac:dyDescent="0.25">
      <c r="A2" t="s">
        <v>9</v>
      </c>
      <c r="B2" t="s">
        <v>8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2</v>
      </c>
    </row>
    <row r="3" spans="1:8" x14ac:dyDescent="0.25">
      <c r="A3">
        <v>63</v>
      </c>
      <c r="B3" t="s">
        <v>10</v>
      </c>
      <c r="C3">
        <v>5.0843939999999996</v>
      </c>
      <c r="D3">
        <v>56.337249999999997</v>
      </c>
      <c r="E3">
        <v>11.83639</v>
      </c>
      <c r="F3">
        <v>0.66600599999999999</v>
      </c>
      <c r="G3">
        <v>26.42755</v>
      </c>
      <c r="H3">
        <v>100.3871</v>
      </c>
    </row>
    <row r="4" spans="1:8" x14ac:dyDescent="0.25">
      <c r="A4">
        <v>64</v>
      </c>
      <c r="B4" t="s">
        <v>10</v>
      </c>
      <c r="C4">
        <v>5.0644159999999996</v>
      </c>
      <c r="D4">
        <v>57.049550000000004</v>
      </c>
      <c r="E4">
        <v>11.1043</v>
      </c>
      <c r="F4">
        <v>0.71545899999999996</v>
      </c>
      <c r="G4">
        <v>26.484999999999999</v>
      </c>
      <c r="H4">
        <v>100.4777</v>
      </c>
    </row>
    <row r="5" spans="1:8" x14ac:dyDescent="0.25">
      <c r="A5">
        <v>65</v>
      </c>
      <c r="B5" t="s">
        <v>10</v>
      </c>
      <c r="C5">
        <v>4.975231</v>
      </c>
      <c r="D5">
        <v>56.315770000000001</v>
      </c>
      <c r="E5">
        <v>11.993639999999999</v>
      </c>
      <c r="F5">
        <v>0.778833</v>
      </c>
      <c r="G5">
        <v>26.2529</v>
      </c>
      <c r="H5">
        <v>100.3464</v>
      </c>
    </row>
    <row r="6" spans="1:8" x14ac:dyDescent="0.25">
      <c r="A6">
        <v>66</v>
      </c>
      <c r="B6" t="s">
        <v>10</v>
      </c>
      <c r="C6">
        <v>4.9360080000000002</v>
      </c>
      <c r="D6">
        <v>56.179000000000002</v>
      </c>
      <c r="E6">
        <v>11.98935</v>
      </c>
      <c r="F6">
        <v>0.74494300000000002</v>
      </c>
      <c r="G6">
        <v>26.480540000000001</v>
      </c>
      <c r="H6">
        <v>100.39579999999999</v>
      </c>
    </row>
    <row r="7" spans="1:8" x14ac:dyDescent="0.25">
      <c r="A7">
        <v>67</v>
      </c>
      <c r="B7" t="s">
        <v>10</v>
      </c>
      <c r="C7">
        <v>4.9847900000000003</v>
      </c>
      <c r="D7">
        <v>56.434379999999997</v>
      </c>
      <c r="E7">
        <v>11.496650000000001</v>
      </c>
      <c r="F7">
        <v>0.69756799999999997</v>
      </c>
      <c r="G7">
        <v>26.394500000000001</v>
      </c>
      <c r="H7">
        <v>100.032</v>
      </c>
    </row>
    <row r="8" spans="1:8" x14ac:dyDescent="0.25">
      <c r="A8">
        <v>68</v>
      </c>
      <c r="B8" t="s">
        <v>10</v>
      </c>
      <c r="C8">
        <v>4.9981859999999996</v>
      </c>
      <c r="D8">
        <v>56.816369999999999</v>
      </c>
      <c r="E8">
        <v>11.70628</v>
      </c>
      <c r="F8">
        <v>0.70748299999999997</v>
      </c>
      <c r="G8">
        <v>26.389720000000001</v>
      </c>
      <c r="H8">
        <v>100.66670000000001</v>
      </c>
    </row>
    <row r="9" spans="1:8" x14ac:dyDescent="0.25">
      <c r="A9">
        <v>69</v>
      </c>
      <c r="B9" t="s">
        <v>10</v>
      </c>
      <c r="C9">
        <v>4.8748399999999998</v>
      </c>
      <c r="D9">
        <v>57.005859999999998</v>
      </c>
      <c r="E9">
        <v>11.89489</v>
      </c>
      <c r="F9">
        <v>0.72818300000000002</v>
      </c>
      <c r="G9">
        <v>26.194269999999999</v>
      </c>
      <c r="H9">
        <v>100.7372</v>
      </c>
    </row>
    <row r="10" spans="1:8" x14ac:dyDescent="0.25">
      <c r="A10">
        <v>70</v>
      </c>
      <c r="B10" t="s">
        <v>10</v>
      </c>
      <c r="C10">
        <v>4.9470039999999997</v>
      </c>
      <c r="D10">
        <v>56.312170000000002</v>
      </c>
      <c r="E10">
        <v>11.79158</v>
      </c>
      <c r="F10">
        <v>0.72870299999999999</v>
      </c>
      <c r="G10">
        <v>26.310410000000001</v>
      </c>
      <c r="H10">
        <v>100.1281</v>
      </c>
    </row>
    <row r="11" spans="1:8" x14ac:dyDescent="0.25">
      <c r="A11">
        <v>71</v>
      </c>
      <c r="B11" t="s">
        <v>10</v>
      </c>
      <c r="C11">
        <v>4.7592100000000004</v>
      </c>
      <c r="D11">
        <v>57.644730000000003</v>
      </c>
      <c r="E11">
        <v>11.79518</v>
      </c>
      <c r="F11">
        <v>0.68871899999999997</v>
      </c>
      <c r="G11">
        <v>26.487580000000001</v>
      </c>
      <c r="H11">
        <v>101.41670000000001</v>
      </c>
    </row>
    <row r="12" spans="1:8" x14ac:dyDescent="0.25">
      <c r="A12">
        <v>72</v>
      </c>
      <c r="B12" t="s">
        <v>10</v>
      </c>
      <c r="C12">
        <v>4.8865800000000004</v>
      </c>
      <c r="D12">
        <v>57.025829999999999</v>
      </c>
      <c r="E12">
        <v>11.7822</v>
      </c>
      <c r="F12">
        <v>0.68039700000000003</v>
      </c>
      <c r="G12">
        <v>26.38363</v>
      </c>
      <c r="H12">
        <v>100.7953</v>
      </c>
    </row>
    <row r="13" spans="1:8" x14ac:dyDescent="0.25">
      <c r="A13">
        <v>73</v>
      </c>
      <c r="B13" t="s">
        <v>10</v>
      </c>
      <c r="C13">
        <v>4.9586550000000003</v>
      </c>
      <c r="D13">
        <v>56.924900000000001</v>
      </c>
      <c r="E13">
        <v>11.86609</v>
      </c>
      <c r="F13">
        <v>0.77802300000000002</v>
      </c>
      <c r="G13">
        <v>26.438359999999999</v>
      </c>
      <c r="H13">
        <v>101.0211</v>
      </c>
    </row>
    <row r="14" spans="1:8" x14ac:dyDescent="0.25">
      <c r="A14">
        <v>74</v>
      </c>
      <c r="B14" t="s">
        <v>10</v>
      </c>
      <c r="C14">
        <v>5.0553309999999998</v>
      </c>
      <c r="D14">
        <v>57.042290000000001</v>
      </c>
      <c r="E14">
        <v>12.04163</v>
      </c>
      <c r="F14">
        <v>0.72568200000000005</v>
      </c>
      <c r="G14">
        <v>26.373069999999998</v>
      </c>
      <c r="H14">
        <v>101.2816</v>
      </c>
    </row>
    <row r="15" spans="1:8" x14ac:dyDescent="0.25">
      <c r="A15">
        <v>75</v>
      </c>
      <c r="B15" t="s">
        <v>10</v>
      </c>
      <c r="C15">
        <v>5.0933900000000003</v>
      </c>
      <c r="D15">
        <v>55.917070000000002</v>
      </c>
      <c r="E15">
        <v>11.76918</v>
      </c>
      <c r="F15">
        <v>0.73294499999999996</v>
      </c>
      <c r="G15">
        <v>26.389250000000001</v>
      </c>
      <c r="H15">
        <v>99.937460000000002</v>
      </c>
    </row>
    <row r="16" spans="1:8" x14ac:dyDescent="0.25">
      <c r="A16">
        <v>76</v>
      </c>
      <c r="B16" t="s">
        <v>10</v>
      </c>
      <c r="C16">
        <v>4.9718499999999999</v>
      </c>
      <c r="D16">
        <v>57.38908</v>
      </c>
      <c r="E16">
        <v>10.463290000000001</v>
      </c>
      <c r="F16">
        <v>0.68558600000000003</v>
      </c>
      <c r="G16">
        <v>26.759039999999999</v>
      </c>
      <c r="H16">
        <v>100.29949999999999</v>
      </c>
    </row>
    <row r="17" spans="1:8" x14ac:dyDescent="0.25">
      <c r="A17">
        <v>77</v>
      </c>
      <c r="B17" t="s">
        <v>10</v>
      </c>
      <c r="C17">
        <v>4.8795590000000004</v>
      </c>
      <c r="D17">
        <v>56.763330000000003</v>
      </c>
      <c r="E17">
        <v>11.802670000000001</v>
      </c>
      <c r="F17">
        <v>0.70977800000000002</v>
      </c>
      <c r="G17">
        <v>26.358460000000001</v>
      </c>
      <c r="H17">
        <v>100.5797</v>
      </c>
    </row>
    <row r="18" spans="1:8" s="1" customFormat="1" x14ac:dyDescent="0.25">
      <c r="C18" s="1">
        <f>AVERAGE(C3:C17)</f>
        <v>4.9646296000000003</v>
      </c>
      <c r="D18" s="1">
        <f t="shared" ref="D18:H18" si="0">AVERAGE(D3:D17)</f>
        <v>56.743838666666662</v>
      </c>
      <c r="E18" s="1">
        <f t="shared" si="0"/>
        <v>11.688888</v>
      </c>
      <c r="F18" s="1">
        <f t="shared" si="0"/>
        <v>0.71788720000000006</v>
      </c>
      <c r="G18" s="1">
        <f t="shared" si="0"/>
        <v>26.408285333333328</v>
      </c>
      <c r="H18" s="1">
        <f t="shared" si="0"/>
        <v>100.56682400000001</v>
      </c>
    </row>
    <row r="19" spans="1:8" s="1" customFormat="1" x14ac:dyDescent="0.25">
      <c r="C19" s="1">
        <f>STDEV(C3:C17)</f>
        <v>9.0852118559149111E-2</v>
      </c>
      <c r="D19" s="1">
        <f t="shared" ref="D19:H19" si="1">STDEV(D3:D17)</f>
        <v>0.48035114933715312</v>
      </c>
      <c r="E19" s="1">
        <f t="shared" si="1"/>
        <v>0.40832477954267143</v>
      </c>
      <c r="F19" s="1">
        <f t="shared" si="1"/>
        <v>3.2903864879806621E-2</v>
      </c>
      <c r="G19" s="1">
        <f t="shared" si="1"/>
        <v>0.12718162933754362</v>
      </c>
      <c r="H19" s="1">
        <f t="shared" si="1"/>
        <v>0.43053847322360772</v>
      </c>
    </row>
    <row r="21" spans="1:8" x14ac:dyDescent="0.25">
      <c r="B21" s="2" t="s">
        <v>11</v>
      </c>
    </row>
    <row r="22" spans="1:8" x14ac:dyDescent="0.25">
      <c r="B22" t="s">
        <v>12</v>
      </c>
      <c r="D2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2017-04-23T12:35:02Z</dcterms:modified>
</cp:coreProperties>
</file>