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etermegawite-R210008\"/>
    </mc:Choice>
  </mc:AlternateContent>
  <bookViews>
    <workbookView xWindow="0" yWindow="0" windowWidth="18570" windowHeight="105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B14" i="1"/>
  <c r="G5" i="1"/>
  <c r="G6" i="1"/>
  <c r="G7" i="1"/>
  <c r="G8" i="1"/>
  <c r="G9" i="1"/>
  <c r="G10" i="1"/>
  <c r="G11" i="1"/>
  <c r="G12" i="1"/>
  <c r="G4" i="1"/>
  <c r="C13" i="1"/>
  <c r="D13" i="1"/>
  <c r="E13" i="1"/>
  <c r="F13" i="1"/>
  <c r="B13" i="1"/>
  <c r="G13" i="1" l="1"/>
  <c r="G14" i="1"/>
</calcChain>
</file>

<file path=xl/sharedStrings.xml><?xml version="1.0" encoding="utf-8"?>
<sst xmlns="http://schemas.openxmlformats.org/spreadsheetml/2006/main" count="9" uniqueCount="9">
  <si>
    <t>SiO2</t>
  </si>
  <si>
    <t>Al2O3</t>
  </si>
  <si>
    <t>SeO2</t>
  </si>
  <si>
    <t>SO2</t>
  </si>
  <si>
    <t>H2O</t>
  </si>
  <si>
    <t>total</t>
  </si>
  <si>
    <t>average</t>
  </si>
  <si>
    <t>stdev</t>
  </si>
  <si>
    <r>
      <t>Al</t>
    </r>
    <r>
      <rPr>
        <b/>
        <vertAlign val="subscript"/>
        <sz val="16"/>
        <color rgb="FFFF0000"/>
        <rFont val="Calibri"/>
        <family val="2"/>
        <scheme val="minor"/>
      </rPr>
      <t>6</t>
    </r>
    <r>
      <rPr>
        <b/>
        <sz val="16"/>
        <color rgb="FFFF0000"/>
        <rFont val="Calibri"/>
        <family val="2"/>
        <scheme val="minor"/>
      </rPr>
      <t>(SeO</t>
    </r>
    <r>
      <rPr>
        <b/>
        <vertAlign val="subscript"/>
        <sz val="16"/>
        <color rgb="FFFF0000"/>
        <rFont val="Calibri"/>
        <family val="2"/>
        <scheme val="minor"/>
      </rPr>
      <t>3</t>
    </r>
    <r>
      <rPr>
        <b/>
        <sz val="16"/>
        <color rgb="FFFF0000"/>
        <rFont val="Calibri"/>
        <family val="2"/>
        <scheme val="minor"/>
      </rPr>
      <t>)</t>
    </r>
    <r>
      <rPr>
        <b/>
        <vertAlign val="subscript"/>
        <sz val="16"/>
        <color rgb="FFFF0000"/>
        <rFont val="Calibri"/>
        <family val="2"/>
        <scheme val="minor"/>
      </rPr>
      <t>3</t>
    </r>
    <r>
      <rPr>
        <b/>
        <sz val="16"/>
        <color rgb="FFFF0000"/>
        <rFont val="Calibri"/>
        <family val="2"/>
        <scheme val="minor"/>
      </rPr>
      <t>[SiO</t>
    </r>
    <r>
      <rPr>
        <b/>
        <vertAlign val="subscript"/>
        <sz val="16"/>
        <color rgb="FFFF0000"/>
        <rFont val="Calibri"/>
        <family val="2"/>
        <scheme val="minor"/>
      </rPr>
      <t>3</t>
    </r>
    <r>
      <rPr>
        <b/>
        <sz val="16"/>
        <color rgb="FFFF0000"/>
        <rFont val="Calibri"/>
        <family val="2"/>
        <scheme val="minor"/>
      </rPr>
      <t>(OH)](OH)</t>
    </r>
    <r>
      <rPr>
        <b/>
        <vertAlign val="subscript"/>
        <sz val="16"/>
        <color rgb="FFFF0000"/>
        <rFont val="Calibri"/>
        <family val="2"/>
        <scheme val="minor"/>
      </rPr>
      <t>9</t>
    </r>
    <r>
      <rPr>
        <b/>
        <sz val="16"/>
        <color rgb="FFFF0000"/>
        <rFont val="Symbol"/>
        <family val="1"/>
        <charset val="2"/>
      </rPr>
      <t>×</t>
    </r>
    <r>
      <rPr>
        <b/>
        <sz val="16"/>
        <color rgb="FFFF0000"/>
        <rFont val="Calibri"/>
        <family val="2"/>
        <scheme val="minor"/>
      </rPr>
      <t>10H</t>
    </r>
    <r>
      <rPr>
        <b/>
        <vertAlign val="subscript"/>
        <sz val="16"/>
        <color rgb="FFFF0000"/>
        <rFont val="Calibri"/>
        <family val="2"/>
        <scheme val="minor"/>
      </rPr>
      <t>2</t>
    </r>
    <r>
      <rPr>
        <b/>
        <sz val="16"/>
        <color rgb="FFFF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</si>
</sst>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6"/>
      <color rgb="FFFF0000"/>
      <name val="Calibri"/>
      <family val="2"/>
      <scheme val="minor"/>
    </font>
    <font>
      <b/>
      <vertAlign val="subscript"/>
      <sz val="16"/>
      <color rgb="FFFF0000"/>
      <name val="Calibri"/>
      <family val="2"/>
      <scheme val="minor"/>
    </font>
    <font>
      <b/>
      <sz val="16"/>
      <color rgb="FFFF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2" fontId="3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6" fillId="0" borderId="2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right" vertical="center"/>
    </xf>
    <xf numFmtId="0" fontId="4" fillId="0" borderId="0" xfId="0" applyFont="1"/>
    <xf numFmtId="2" fontId="6" fillId="0" borderId="2" xfId="0" applyNumberFormat="1" applyFont="1" applyBorder="1" applyAlignment="1">
      <alignment horizontal="right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P19" sqref="P19"/>
    </sheetView>
  </sheetViews>
  <sheetFormatPr defaultRowHeight="15" x14ac:dyDescent="0.25"/>
  <cols>
    <col min="1" max="1" width="8.42578125" customWidth="1"/>
    <col min="5" max="5" width="7.7109375" customWidth="1"/>
    <col min="12" max="12" width="6.5703125" customWidth="1"/>
  </cols>
  <sheetData>
    <row r="1" spans="1:7" ht="15.75" thickBot="1" x14ac:dyDescent="0.3"/>
    <row r="2" spans="1:7" ht="15.75" thickBot="1" x14ac:dyDescent="0.3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x14ac:dyDescent="0.25">
      <c r="A3" s="7"/>
      <c r="B3" s="10">
        <v>6.2</v>
      </c>
      <c r="C3" s="3">
        <v>31.57</v>
      </c>
      <c r="D3" s="8">
        <v>34.35</v>
      </c>
      <c r="E3" s="4"/>
      <c r="F3" s="3">
        <v>27.89</v>
      </c>
      <c r="G3" s="3">
        <v>100</v>
      </c>
    </row>
    <row r="4" spans="1:7" x14ac:dyDescent="0.25">
      <c r="A4" s="5"/>
      <c r="B4" s="11">
        <v>6.1</v>
      </c>
      <c r="C4" s="6">
        <v>32.729999999999997</v>
      </c>
      <c r="D4" s="9">
        <v>32.31</v>
      </c>
      <c r="E4" s="9">
        <v>1.3</v>
      </c>
      <c r="F4" s="6">
        <v>27.89</v>
      </c>
      <c r="G4" s="9">
        <f>SUM(B4:F4)</f>
        <v>100.33</v>
      </c>
    </row>
    <row r="5" spans="1:7" x14ac:dyDescent="0.25">
      <c r="A5" s="5"/>
      <c r="B5" s="11">
        <v>5.66</v>
      </c>
      <c r="C5" s="6">
        <v>32.29</v>
      </c>
      <c r="D5" s="9">
        <v>32.99</v>
      </c>
      <c r="E5" s="9">
        <v>0.94</v>
      </c>
      <c r="F5" s="6">
        <v>27.89</v>
      </c>
      <c r="G5" s="9">
        <f t="shared" ref="G5:G12" si="0">SUM(B5:F5)</f>
        <v>99.77</v>
      </c>
    </row>
    <row r="6" spans="1:7" x14ac:dyDescent="0.25">
      <c r="A6" s="5"/>
      <c r="B6" s="11">
        <v>5.62</v>
      </c>
      <c r="C6" s="6">
        <v>31.92</v>
      </c>
      <c r="D6" s="9">
        <v>33.770000000000003</v>
      </c>
      <c r="E6" s="9">
        <v>0.81</v>
      </c>
      <c r="F6" s="6">
        <v>27.89</v>
      </c>
      <c r="G6" s="9">
        <f t="shared" si="0"/>
        <v>100.01</v>
      </c>
    </row>
    <row r="7" spans="1:7" x14ac:dyDescent="0.25">
      <c r="A7" s="5"/>
      <c r="B7" s="11">
        <v>6.12</v>
      </c>
      <c r="C7" s="6">
        <v>31.93</v>
      </c>
      <c r="D7" s="9">
        <v>33.119999999999997</v>
      </c>
      <c r="E7" s="9">
        <v>0.89</v>
      </c>
      <c r="F7" s="6">
        <v>27.89</v>
      </c>
      <c r="G7" s="9">
        <f t="shared" si="0"/>
        <v>99.949999999999989</v>
      </c>
    </row>
    <row r="8" spans="1:7" x14ac:dyDescent="0.25">
      <c r="A8" s="5"/>
      <c r="B8" s="11">
        <v>6.02</v>
      </c>
      <c r="C8" s="6">
        <v>31.86</v>
      </c>
      <c r="D8" s="9">
        <v>33.26</v>
      </c>
      <c r="E8" s="9">
        <v>0.96</v>
      </c>
      <c r="F8" s="6">
        <v>27.89</v>
      </c>
      <c r="G8" s="9">
        <f t="shared" si="0"/>
        <v>99.989999999999981</v>
      </c>
    </row>
    <row r="9" spans="1:7" x14ac:dyDescent="0.25">
      <c r="A9" s="5"/>
      <c r="B9" s="11">
        <v>5.78</v>
      </c>
      <c r="C9" s="6">
        <v>32.57</v>
      </c>
      <c r="D9" s="9">
        <v>32.630000000000003</v>
      </c>
      <c r="E9" s="9">
        <v>1.1100000000000001</v>
      </c>
      <c r="F9" s="6">
        <v>27.89</v>
      </c>
      <c r="G9" s="9">
        <f t="shared" si="0"/>
        <v>99.98</v>
      </c>
    </row>
    <row r="10" spans="1:7" x14ac:dyDescent="0.25">
      <c r="A10" s="5"/>
      <c r="B10" s="11">
        <v>5.79</v>
      </c>
      <c r="C10" s="6">
        <v>31.41</v>
      </c>
      <c r="D10" s="9">
        <v>33.840000000000003</v>
      </c>
      <c r="E10" s="9">
        <v>0.86</v>
      </c>
      <c r="F10" s="6">
        <v>27.89</v>
      </c>
      <c r="G10" s="9">
        <f t="shared" si="0"/>
        <v>99.79</v>
      </c>
    </row>
    <row r="11" spans="1:7" x14ac:dyDescent="0.25">
      <c r="A11" s="5"/>
      <c r="B11" s="11">
        <v>6.03</v>
      </c>
      <c r="C11" s="6">
        <v>31.31</v>
      </c>
      <c r="D11" s="9">
        <v>33.549999999999997</v>
      </c>
      <c r="E11" s="9">
        <v>0.91</v>
      </c>
      <c r="F11" s="6">
        <v>27.89</v>
      </c>
      <c r="G11" s="9">
        <f t="shared" si="0"/>
        <v>99.689999999999984</v>
      </c>
    </row>
    <row r="12" spans="1:7" x14ac:dyDescent="0.25">
      <c r="A12" s="5"/>
      <c r="B12" s="11">
        <v>5.44</v>
      </c>
      <c r="C12" s="6">
        <v>32.01</v>
      </c>
      <c r="D12" s="9">
        <v>33.659999999999997</v>
      </c>
      <c r="E12" s="9">
        <v>0.87</v>
      </c>
      <c r="F12" s="6">
        <v>27.89</v>
      </c>
      <c r="G12" s="9">
        <f t="shared" si="0"/>
        <v>99.86999999999999</v>
      </c>
    </row>
    <row r="13" spans="1:7" s="13" customFormat="1" x14ac:dyDescent="0.25">
      <c r="A13" s="12" t="s">
        <v>6</v>
      </c>
      <c r="B13" s="10">
        <f t="shared" ref="B13:G13" si="1">AVERAGE(B4:B12)</f>
        <v>5.84</v>
      </c>
      <c r="C13" s="8">
        <f t="shared" si="1"/>
        <v>32.00333333333333</v>
      </c>
      <c r="D13" s="8">
        <f t="shared" si="1"/>
        <v>33.236666666666665</v>
      </c>
      <c r="E13" s="8">
        <f t="shared" si="1"/>
        <v>0.96111111111111114</v>
      </c>
      <c r="F13" s="8">
        <f t="shared" si="1"/>
        <v>27.889999999999993</v>
      </c>
      <c r="G13" s="8">
        <f t="shared" si="1"/>
        <v>99.931111111111093</v>
      </c>
    </row>
    <row r="14" spans="1:7" s="16" customFormat="1" ht="15.75" thickBot="1" x14ac:dyDescent="0.3">
      <c r="A14" s="14" t="s">
        <v>7</v>
      </c>
      <c r="B14" s="15">
        <f t="shared" ref="B14:G14" si="2">STDEV(B4:B12)</f>
        <v>0.24015619917045639</v>
      </c>
      <c r="C14" s="15">
        <f t="shared" si="2"/>
        <v>0.47394619947837918</v>
      </c>
      <c r="D14" s="15">
        <f t="shared" si="2"/>
        <v>0.52768361733144553</v>
      </c>
      <c r="E14" s="17">
        <f t="shared" si="2"/>
        <v>0.15267976654131771</v>
      </c>
      <c r="F14" s="15">
        <f t="shared" si="2"/>
        <v>7.5364438016821196E-15</v>
      </c>
      <c r="G14" s="15">
        <f t="shared" si="2"/>
        <v>0.18684515276322219</v>
      </c>
    </row>
    <row r="20" spans="2:2" ht="24" x14ac:dyDescent="0.45">
      <c r="B20" s="18" t="s">
        <v>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sophos</dc:creator>
  <cp:lastModifiedBy>sophos</cp:lastModifiedBy>
  <dcterms:created xsi:type="dcterms:W3CDTF">2021-07-01T12:03:29Z</dcterms:created>
  <dcterms:modified xsi:type="dcterms:W3CDTF">2022-04-15T09:30:05Z</dcterms:modified>
</cp:coreProperties>
</file>